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沟盖、井盖" sheetId="1" r:id="rId1"/>
    <sheet name="玻璃" sheetId="3" r:id="rId2"/>
    <sheet name="地砖边砖" sheetId="4" r:id="rId3"/>
    <sheet name="电箱盖板" sheetId="5" r:id="rId4"/>
    <sheet name="Sheet1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<sst xmlns="http://schemas.openxmlformats.org/spreadsheetml/2006/main" count="309" uniqueCount="158">
  <si>
    <t>沟盖、井盖破损情况统计表</t>
  </si>
  <si>
    <t>序号</t>
  </si>
  <si>
    <t>类别</t>
  </si>
  <si>
    <t>尺寸</t>
  </si>
  <si>
    <t>数量</t>
  </si>
  <si>
    <t>材质</t>
  </si>
  <si>
    <t>单价</t>
  </si>
  <si>
    <t>金额</t>
  </si>
  <si>
    <t>位置</t>
  </si>
  <si>
    <t>备注</t>
  </si>
  <si>
    <t>沟盖</t>
  </si>
  <si>
    <t>310*500</t>
  </si>
  <si>
    <t>水泥</t>
  </si>
  <si>
    <t>教学楼101-107门口、教学楼111门口</t>
  </si>
  <si>
    <t>含安装</t>
  </si>
  <si>
    <t>390*500</t>
  </si>
  <si>
    <t>复合</t>
  </si>
  <si>
    <t>跃动车坊门口</t>
  </si>
  <si>
    <t>350*500</t>
  </si>
  <si>
    <t>食堂门口</t>
  </si>
  <si>
    <t>300*500</t>
  </si>
  <si>
    <t>老实训楼B栋南</t>
  </si>
  <si>
    <t>8栋南</t>
  </si>
  <si>
    <t>铸铁</t>
  </si>
  <si>
    <t>11栋东、12栋东南角</t>
  </si>
  <si>
    <t>10栋北</t>
  </si>
  <si>
    <t>400*500</t>
  </si>
  <si>
    <t>3号实训楼南</t>
  </si>
  <si>
    <t>井盖</t>
  </si>
  <si>
    <t>590*800</t>
  </si>
  <si>
    <t>铁底水泥</t>
  </si>
  <si>
    <t>三角地带</t>
  </si>
  <si>
    <t>更换为铸铁的</t>
  </si>
  <si>
    <t>560*800</t>
  </si>
  <si>
    <t>730*730</t>
  </si>
  <si>
    <t>三角绿化带</t>
  </si>
  <si>
    <t>需整套更换</t>
  </si>
  <si>
    <t>485*945</t>
  </si>
  <si>
    <t>12栋东上坪</t>
  </si>
  <si>
    <t>750*450</t>
  </si>
  <si>
    <t>教学楼东路面</t>
  </si>
  <si>
    <t>合计</t>
  </si>
  <si>
    <t>说明：所有沟盖、井盖的厚度均未注明，要求与原有一致。</t>
  </si>
  <si>
    <t>玻璃破损统计表</t>
  </si>
  <si>
    <t>教室走廊玻璃</t>
  </si>
  <si>
    <r>
      <rPr>
        <sz val="11"/>
        <color theme="1"/>
        <rFont val="宋体"/>
        <charset val="134"/>
        <scheme val="minor"/>
      </rPr>
      <t>0.</t>
    </r>
    <r>
      <rPr>
        <sz val="11"/>
        <color theme="1"/>
        <rFont val="宋体"/>
        <charset val="134"/>
        <scheme val="minor"/>
      </rPr>
      <t>96</t>
    </r>
    <r>
      <rPr>
        <sz val="11"/>
        <color theme="1"/>
        <rFont val="宋体"/>
        <charset val="134"/>
        <scheme val="minor"/>
      </rPr>
      <t>×1.</t>
    </r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m</t>
    </r>
  </si>
  <si>
    <t>普通玻璃</t>
  </si>
  <si>
    <t>明德楼A104走廊</t>
  </si>
  <si>
    <t>图书馆</t>
  </si>
  <si>
    <t>1.09×1.43m</t>
  </si>
  <si>
    <t>中空玻璃</t>
  </si>
  <si>
    <t>8楼上9楼楼梯处（靠篮球场）</t>
  </si>
  <si>
    <t>0.60×0.94m</t>
  </si>
  <si>
    <t>3楼男厕所</t>
  </si>
  <si>
    <t>0.78×1.32m</t>
  </si>
  <si>
    <t>303教室（走廊）</t>
  </si>
  <si>
    <t>1.25×1.26m</t>
  </si>
  <si>
    <t>12楼顶（靠篮球场）</t>
  </si>
  <si>
    <t>1.16×1.53m</t>
  </si>
  <si>
    <t>13楼消防水池</t>
  </si>
  <si>
    <t>1.11×0.75m</t>
  </si>
  <si>
    <t>13楼（靠综合楼）</t>
  </si>
  <si>
    <t>1.95×1.38m</t>
  </si>
  <si>
    <t>3楼楼梯间（靠教学楼）</t>
  </si>
  <si>
    <t>教学楼中厅旁</t>
  </si>
  <si>
    <t>0.97×0.86m</t>
  </si>
  <si>
    <t>老实训楼</t>
  </si>
  <si>
    <t>0.79×1.35m</t>
  </si>
  <si>
    <t>A栋404</t>
  </si>
  <si>
    <t>弘廉楼二食堂</t>
  </si>
  <si>
    <t>1m×1.08m</t>
  </si>
  <si>
    <t>二食堂大厅（靠山旁）</t>
  </si>
  <si>
    <t>弘廉楼二楼</t>
  </si>
  <si>
    <t>弘廉楼三楼</t>
  </si>
  <si>
    <t>1m×0.8m</t>
  </si>
  <si>
    <t>弘廉楼二食堂办公室</t>
  </si>
  <si>
    <t>弘廉楼</t>
  </si>
  <si>
    <t>1.24×0.9m</t>
  </si>
  <si>
    <t>弘廉楼5楼（靠金航）</t>
  </si>
  <si>
    <t>弘信楼</t>
  </si>
  <si>
    <t>弘信楼一楼106</t>
  </si>
  <si>
    <t>1×0.8m</t>
  </si>
  <si>
    <t>弘智楼</t>
  </si>
  <si>
    <t>1.27×0.53m</t>
  </si>
  <si>
    <t>钢化玻璃</t>
  </si>
  <si>
    <t>一楼113对面</t>
  </si>
  <si>
    <t>学生公寓11栋</t>
  </si>
  <si>
    <t>0.8×1.08m</t>
  </si>
  <si>
    <t>6楼（西边）</t>
  </si>
  <si>
    <t>0.97×1.6m</t>
  </si>
  <si>
    <t>3楼（西边）</t>
  </si>
  <si>
    <t>0.90×0.57m</t>
  </si>
  <si>
    <t>一楼（西边）</t>
  </si>
  <si>
    <t>0.64×0.7m</t>
  </si>
  <si>
    <t>211阶梯教室</t>
  </si>
  <si>
    <t>学生公寓12栋</t>
  </si>
  <si>
    <t>0.75×1.45m</t>
  </si>
  <si>
    <t>夹胶玻璃</t>
  </si>
  <si>
    <t>下负一楼楼梯处</t>
  </si>
  <si>
    <t>0.24×0.82m</t>
  </si>
  <si>
    <t>311宿舍门上</t>
  </si>
  <si>
    <t>说明：图书馆玻璃安装高空作业车2000元</t>
  </si>
  <si>
    <t>地砖边砖破损统计表</t>
  </si>
  <si>
    <t>教室走廊大理石地砖</t>
  </si>
  <si>
    <t>6m×0.04m</t>
  </si>
  <si>
    <t>明德楼A104走廊外沿</t>
  </si>
  <si>
    <t>不换砖、重新铺贴</t>
  </si>
  <si>
    <t>教学楼</t>
  </si>
  <si>
    <t>10cm×10cm</t>
  </si>
  <si>
    <t>108教室外</t>
  </si>
  <si>
    <t>修复，补水泥</t>
  </si>
  <si>
    <t>24cm×33cm</t>
  </si>
  <si>
    <t>教学楼中厅</t>
  </si>
  <si>
    <t>补大理石</t>
  </si>
  <si>
    <t>75cm×60cm</t>
  </si>
  <si>
    <t>109教室外</t>
  </si>
  <si>
    <t>60cm×20cm</t>
  </si>
  <si>
    <t>教学楼B栋入口</t>
  </si>
  <si>
    <t>60cm×34cm</t>
  </si>
  <si>
    <t>修复、补水泥</t>
  </si>
  <si>
    <t>60cm×60cm</t>
  </si>
  <si>
    <t>教学楼301.304.502.503教室</t>
  </si>
  <si>
    <t>更换瓷砖</t>
  </si>
  <si>
    <t>二食堂入口</t>
  </si>
  <si>
    <t>150cm×117cm</t>
  </si>
  <si>
    <t>16cm×60cm</t>
  </si>
  <si>
    <t>修补大理石</t>
  </si>
  <si>
    <t>入栋广场</t>
  </si>
  <si>
    <t>补广场砖</t>
  </si>
  <si>
    <t>21栋</t>
  </si>
  <si>
    <t>74cm×29cm</t>
  </si>
  <si>
    <t>修补，补路边石</t>
  </si>
  <si>
    <t>电箱盖板破损、落水管统计表</t>
  </si>
  <si>
    <t>金额（元）</t>
  </si>
  <si>
    <t>电箱盖板</t>
  </si>
  <si>
    <t>36.5cm×9cm</t>
  </si>
  <si>
    <t>宿舍7、8、9栋电箱</t>
  </si>
  <si>
    <t>合页</t>
  </si>
  <si>
    <t>六角钉</t>
  </si>
  <si>
    <t>排水管</t>
  </si>
  <si>
    <t>110/米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</si>
  <si>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1栋下水管</t>
    </r>
  </si>
  <si>
    <t>直接</t>
  </si>
  <si>
    <t>110/个</t>
  </si>
  <si>
    <t>伸缩节</t>
  </si>
  <si>
    <t>卡子</t>
  </si>
  <si>
    <t>胶水</t>
  </si>
  <si>
    <t>大瓶/瓶</t>
  </si>
  <si>
    <t>检查口三通</t>
  </si>
  <si>
    <t>高空作业人工费</t>
  </si>
  <si>
    <t>人/次</t>
  </si>
  <si>
    <t xml:space="preserve">
郴州技师学院院内井盖、沟盖、玻璃、电箱盖、地砖、边砖破损维修更换服务采购预算</t>
  </si>
  <si>
    <t>项目</t>
  </si>
  <si>
    <t>沟盖、井盖破损</t>
  </si>
  <si>
    <t>包材料、安装。</t>
  </si>
  <si>
    <t>玻璃破损</t>
  </si>
  <si>
    <t>地砖边砖破损</t>
  </si>
  <si>
    <t>电箱盖板破损、下水管更换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</si>
</sst>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Protection="0"/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M12" sqref="M12"/>
    </sheetView>
  </sheetViews>
  <sheetFormatPr defaultColWidth="9" defaultRowHeight="13.5"/>
  <cols>
    <col min="1" max="1" width="4.75" customWidth="1"/>
    <col min="2" max="2" width="7.375" customWidth="1"/>
    <col min="3" max="3" width="11.75" customWidth="1"/>
    <col min="4" max="4" width="7.25" customWidth="1"/>
    <col min="8" max="8" width="16.75" style="2" customWidth="1"/>
    <col min="9" max="9" width="12.25" customWidth="1"/>
  </cols>
  <sheetData>
    <row r="1" ht="36.95" customHeight="1" spans="1:9">
      <c r="A1" s="13" t="s">
        <v>0</v>
      </c>
      <c r="B1" s="13"/>
      <c r="C1" s="13"/>
      <c r="D1" s="13"/>
      <c r="E1" s="13"/>
      <c r="F1" s="13"/>
      <c r="G1" s="13"/>
      <c r="H1" s="3"/>
      <c r="I1" s="13"/>
    </row>
    <row r="2" s="1" customFormat="1" ht="30.95" customHeight="1" spans="1:9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4" t="s">
        <v>9</v>
      </c>
    </row>
    <row r="3" s="1" customFormat="1" ht="44.1" customHeight="1" spans="1:9">
      <c r="A3" s="14">
        <v>1</v>
      </c>
      <c r="B3" s="27" t="s">
        <v>10</v>
      </c>
      <c r="C3" s="14" t="s">
        <v>11</v>
      </c>
      <c r="D3" s="14">
        <v>7</v>
      </c>
      <c r="E3" s="14" t="s">
        <v>12</v>
      </c>
      <c r="F3" s="14"/>
      <c r="G3" s="14"/>
      <c r="H3" s="15" t="s">
        <v>13</v>
      </c>
      <c r="I3" s="14" t="s">
        <v>14</v>
      </c>
    </row>
    <row r="4" s="1" customFormat="1" ht="44.1" customHeight="1" spans="1:9">
      <c r="A4" s="14">
        <v>3</v>
      </c>
      <c r="B4" s="28"/>
      <c r="C4" s="14" t="s">
        <v>15</v>
      </c>
      <c r="D4" s="14">
        <v>10</v>
      </c>
      <c r="E4" s="14" t="s">
        <v>16</v>
      </c>
      <c r="F4" s="14"/>
      <c r="G4" s="14"/>
      <c r="H4" s="15" t="s">
        <v>17</v>
      </c>
      <c r="I4" s="14" t="s">
        <v>14</v>
      </c>
    </row>
    <row r="5" s="1" customFormat="1" ht="44.1" customHeight="1" spans="1:9">
      <c r="A5" s="14">
        <v>4</v>
      </c>
      <c r="B5" s="28"/>
      <c r="C5" s="14" t="s">
        <v>18</v>
      </c>
      <c r="D5" s="14">
        <v>8</v>
      </c>
      <c r="E5" s="14" t="s">
        <v>16</v>
      </c>
      <c r="F5" s="14"/>
      <c r="G5" s="14"/>
      <c r="H5" s="15" t="s">
        <v>19</v>
      </c>
      <c r="I5" s="14" t="s">
        <v>14</v>
      </c>
    </row>
    <row r="6" s="1" customFormat="1" ht="44.1" customHeight="1" spans="1:9">
      <c r="A6" s="14">
        <v>5</v>
      </c>
      <c r="B6" s="28"/>
      <c r="C6" s="14" t="s">
        <v>20</v>
      </c>
      <c r="D6" s="14">
        <v>2</v>
      </c>
      <c r="E6" s="14" t="s">
        <v>16</v>
      </c>
      <c r="F6" s="14"/>
      <c r="G6" s="14"/>
      <c r="H6" s="15" t="s">
        <v>21</v>
      </c>
      <c r="I6" s="14" t="s">
        <v>14</v>
      </c>
    </row>
    <row r="7" s="1" customFormat="1" ht="44.1" customHeight="1" spans="1:9">
      <c r="A7" s="14">
        <v>6</v>
      </c>
      <c r="B7" s="28"/>
      <c r="C7" s="14" t="s">
        <v>11</v>
      </c>
      <c r="D7" s="14">
        <v>1</v>
      </c>
      <c r="E7" s="14" t="s">
        <v>12</v>
      </c>
      <c r="F7" s="14"/>
      <c r="G7" s="14"/>
      <c r="H7" s="15" t="s">
        <v>22</v>
      </c>
      <c r="I7" s="14" t="s">
        <v>14</v>
      </c>
    </row>
    <row r="8" s="1" customFormat="1" ht="44.1" customHeight="1" spans="1:9">
      <c r="A8" s="14">
        <v>7</v>
      </c>
      <c r="B8" s="28"/>
      <c r="C8" s="14" t="s">
        <v>20</v>
      </c>
      <c r="D8" s="14">
        <v>6</v>
      </c>
      <c r="E8" s="14" t="s">
        <v>23</v>
      </c>
      <c r="F8" s="14"/>
      <c r="G8" s="14"/>
      <c r="H8" s="15" t="s">
        <v>24</v>
      </c>
      <c r="I8" s="14" t="s">
        <v>14</v>
      </c>
    </row>
    <row r="9" s="1" customFormat="1" ht="44.1" customHeight="1" spans="1:9">
      <c r="A9" s="14">
        <v>8</v>
      </c>
      <c r="B9" s="28"/>
      <c r="C9" s="14" t="s">
        <v>20</v>
      </c>
      <c r="D9" s="14">
        <v>17</v>
      </c>
      <c r="E9" s="14" t="s">
        <v>23</v>
      </c>
      <c r="F9" s="14"/>
      <c r="G9" s="14"/>
      <c r="H9" s="15" t="s">
        <v>25</v>
      </c>
      <c r="I9" s="14" t="s">
        <v>14</v>
      </c>
    </row>
    <row r="10" s="1" customFormat="1" ht="44.1" customHeight="1" spans="1:9">
      <c r="A10" s="14">
        <v>9</v>
      </c>
      <c r="B10" s="29"/>
      <c r="C10" s="14" t="s">
        <v>26</v>
      </c>
      <c r="D10" s="14">
        <v>2</v>
      </c>
      <c r="E10" s="14" t="s">
        <v>23</v>
      </c>
      <c r="F10" s="14"/>
      <c r="G10" s="14"/>
      <c r="H10" s="15" t="s">
        <v>27</v>
      </c>
      <c r="I10" s="14" t="s">
        <v>14</v>
      </c>
    </row>
    <row r="11" s="1" customFormat="1" ht="44.1" customHeight="1" spans="1:9">
      <c r="A11" s="14">
        <v>10</v>
      </c>
      <c r="B11" s="27" t="s">
        <v>28</v>
      </c>
      <c r="C11" s="14" t="s">
        <v>29</v>
      </c>
      <c r="D11" s="14">
        <v>3</v>
      </c>
      <c r="E11" s="14" t="s">
        <v>30</v>
      </c>
      <c r="F11" s="14"/>
      <c r="G11" s="14"/>
      <c r="H11" s="15" t="s">
        <v>31</v>
      </c>
      <c r="I11" s="30" t="s">
        <v>32</v>
      </c>
    </row>
    <row r="12" s="1" customFormat="1" ht="44.1" customHeight="1" spans="1:9">
      <c r="A12" s="14">
        <v>11</v>
      </c>
      <c r="B12" s="28"/>
      <c r="C12" s="14" t="s">
        <v>33</v>
      </c>
      <c r="D12" s="14">
        <v>3</v>
      </c>
      <c r="E12" s="14" t="s">
        <v>30</v>
      </c>
      <c r="F12" s="14"/>
      <c r="G12" s="14"/>
      <c r="H12" s="15" t="s">
        <v>31</v>
      </c>
      <c r="I12" s="31"/>
    </row>
    <row r="13" s="1" customFormat="1" ht="44.1" customHeight="1" spans="1:9">
      <c r="A13" s="14">
        <v>12</v>
      </c>
      <c r="B13" s="28"/>
      <c r="C13" s="14" t="s">
        <v>34</v>
      </c>
      <c r="D13" s="14">
        <v>3</v>
      </c>
      <c r="E13" s="14" t="s">
        <v>16</v>
      </c>
      <c r="F13" s="14"/>
      <c r="G13" s="14"/>
      <c r="H13" s="15" t="s">
        <v>35</v>
      </c>
      <c r="I13" s="27" t="s">
        <v>36</v>
      </c>
    </row>
    <row r="14" s="1" customFormat="1" ht="44.1" customHeight="1" spans="1:9">
      <c r="A14" s="14">
        <v>14</v>
      </c>
      <c r="B14" s="28"/>
      <c r="C14" s="14" t="s">
        <v>37</v>
      </c>
      <c r="D14" s="14">
        <v>1</v>
      </c>
      <c r="E14" s="14" t="s">
        <v>23</v>
      </c>
      <c r="F14" s="14"/>
      <c r="G14" s="14"/>
      <c r="H14" s="15" t="s">
        <v>38</v>
      </c>
      <c r="I14" s="14" t="s">
        <v>14</v>
      </c>
    </row>
    <row r="15" s="1" customFormat="1" ht="44.1" customHeight="1" spans="1:9">
      <c r="A15" s="14">
        <v>15</v>
      </c>
      <c r="B15" s="29"/>
      <c r="C15" s="14" t="s">
        <v>39</v>
      </c>
      <c r="D15" s="14">
        <v>1</v>
      </c>
      <c r="E15" s="14" t="s">
        <v>23</v>
      </c>
      <c r="F15" s="14"/>
      <c r="G15" s="14"/>
      <c r="H15" s="15" t="s">
        <v>40</v>
      </c>
      <c r="I15" s="14" t="s">
        <v>14</v>
      </c>
    </row>
    <row r="16" ht="44.1" customHeight="1" spans="1:9">
      <c r="A16" s="25" t="s">
        <v>41</v>
      </c>
      <c r="B16" s="19"/>
      <c r="C16" s="19"/>
      <c r="D16" s="19"/>
      <c r="E16" s="19"/>
      <c r="F16" s="20"/>
      <c r="G16" s="14">
        <f>SUM(G3:G15)</f>
        <v>0</v>
      </c>
      <c r="H16" s="32"/>
      <c r="I16" s="33"/>
    </row>
    <row r="17" ht="30.75" customHeight="1" spans="1:9">
      <c r="A17" s="26" t="s">
        <v>42</v>
      </c>
      <c r="B17" s="34"/>
      <c r="C17" s="34"/>
      <c r="D17" s="34"/>
      <c r="E17" s="34"/>
      <c r="F17" s="34"/>
      <c r="G17" s="34"/>
      <c r="H17" s="35"/>
      <c r="I17" s="36"/>
    </row>
  </sheetData>
  <mergeCells count="6">
    <mergeCell ref="A1:I1"/>
    <mergeCell ref="A16:F16"/>
    <mergeCell ref="A17:I17"/>
    <mergeCell ref="B3:B10"/>
    <mergeCell ref="B11:B15"/>
    <mergeCell ref="I11:I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opLeftCell="A3" workbookViewId="0">
      <selection activeCell="F3" sqref="F3:G25"/>
    </sheetView>
  </sheetViews>
  <sheetFormatPr defaultColWidth="9" defaultRowHeight="13.5"/>
  <cols>
    <col min="1" max="1" width="4.75" customWidth="1"/>
    <col min="2" max="2" width="15.625" style="1" customWidth="1"/>
    <col min="3" max="3" width="15.75" style="1" customWidth="1"/>
    <col min="4" max="4" width="11.875" style="1" customWidth="1"/>
    <col min="5" max="5" width="6.625" customWidth="1"/>
    <col min="6" max="6" width="7.5" customWidth="1"/>
    <col min="8" max="8" width="19.25" customWidth="1"/>
    <col min="9" max="9" width="12.5" customWidth="1"/>
  </cols>
  <sheetData>
    <row r="1" ht="36.95" customHeight="1" spans="1:9">
      <c r="A1" s="13" t="s">
        <v>43</v>
      </c>
      <c r="B1" s="13"/>
      <c r="C1" s="13"/>
      <c r="D1" s="13"/>
      <c r="E1" s="13"/>
      <c r="F1" s="13"/>
      <c r="G1" s="13"/>
      <c r="H1" s="13"/>
      <c r="I1" s="13"/>
    </row>
    <row r="2" s="1" customFormat="1" ht="30.95" customHeight="1" spans="1:9">
      <c r="A2" s="14" t="s">
        <v>1</v>
      </c>
      <c r="B2" s="14" t="s">
        <v>2</v>
      </c>
      <c r="C2" s="14" t="s">
        <v>3</v>
      </c>
      <c r="D2" s="14" t="s">
        <v>5</v>
      </c>
      <c r="E2" s="14" t="s">
        <v>4</v>
      </c>
      <c r="F2" s="14" t="s">
        <v>6</v>
      </c>
      <c r="G2" s="14" t="s">
        <v>7</v>
      </c>
      <c r="H2" s="14" t="s">
        <v>8</v>
      </c>
      <c r="I2" s="14" t="s">
        <v>9</v>
      </c>
    </row>
    <row r="3" s="1" customFormat="1" ht="36.95" customHeight="1" spans="1:9">
      <c r="A3" s="14">
        <v>1</v>
      </c>
      <c r="B3" s="14" t="s">
        <v>44</v>
      </c>
      <c r="C3" s="16" t="s">
        <v>45</v>
      </c>
      <c r="D3" s="14" t="s">
        <v>46</v>
      </c>
      <c r="E3" s="14">
        <v>1</v>
      </c>
      <c r="F3" s="14"/>
      <c r="G3" s="14"/>
      <c r="H3" s="14" t="s">
        <v>47</v>
      </c>
      <c r="I3" s="14" t="s">
        <v>14</v>
      </c>
    </row>
    <row r="4" s="1" customFormat="1" ht="36.95" customHeight="1" spans="1:9">
      <c r="A4" s="14">
        <v>2</v>
      </c>
      <c r="B4" s="22" t="s">
        <v>48</v>
      </c>
      <c r="C4" s="22" t="s">
        <v>49</v>
      </c>
      <c r="D4" s="22" t="s">
        <v>50</v>
      </c>
      <c r="E4" s="22">
        <v>1</v>
      </c>
      <c r="F4" s="23"/>
      <c r="G4" s="14"/>
      <c r="H4" s="21" t="s">
        <v>51</v>
      </c>
      <c r="I4" s="14" t="s">
        <v>14</v>
      </c>
    </row>
    <row r="5" s="1" customFormat="1" ht="36.95" customHeight="1" spans="1:9">
      <c r="A5" s="14">
        <v>3</v>
      </c>
      <c r="B5" s="22" t="s">
        <v>48</v>
      </c>
      <c r="C5" s="22" t="s">
        <v>52</v>
      </c>
      <c r="D5" s="22" t="s">
        <v>50</v>
      </c>
      <c r="E5" s="22">
        <v>1</v>
      </c>
      <c r="F5" s="23"/>
      <c r="G5" s="14"/>
      <c r="H5" s="21" t="s">
        <v>53</v>
      </c>
      <c r="I5" s="14" t="s">
        <v>14</v>
      </c>
    </row>
    <row r="6" s="1" customFormat="1" ht="36.95" customHeight="1" spans="1:9">
      <c r="A6" s="14">
        <v>4</v>
      </c>
      <c r="B6" s="22" t="s">
        <v>48</v>
      </c>
      <c r="C6" s="22" t="s">
        <v>54</v>
      </c>
      <c r="D6" s="22" t="s">
        <v>50</v>
      </c>
      <c r="E6" s="22">
        <v>1</v>
      </c>
      <c r="F6" s="23"/>
      <c r="G6" s="14"/>
      <c r="H6" s="21" t="s">
        <v>55</v>
      </c>
      <c r="I6" s="14" t="s">
        <v>14</v>
      </c>
    </row>
    <row r="7" s="1" customFormat="1" ht="36.95" customHeight="1" spans="1:9">
      <c r="A7" s="14">
        <v>5</v>
      </c>
      <c r="B7" s="22" t="s">
        <v>48</v>
      </c>
      <c r="C7" s="22" t="s">
        <v>56</v>
      </c>
      <c r="D7" s="22" t="s">
        <v>50</v>
      </c>
      <c r="E7" s="22">
        <v>1</v>
      </c>
      <c r="F7" s="23"/>
      <c r="G7" s="14"/>
      <c r="H7" s="21" t="s">
        <v>57</v>
      </c>
      <c r="I7" s="14" t="s">
        <v>14</v>
      </c>
    </row>
    <row r="8" s="1" customFormat="1" ht="36.95" customHeight="1" spans="1:9">
      <c r="A8" s="14">
        <v>6</v>
      </c>
      <c r="B8" s="22" t="s">
        <v>48</v>
      </c>
      <c r="C8" s="22" t="s">
        <v>58</v>
      </c>
      <c r="D8" s="22" t="s">
        <v>50</v>
      </c>
      <c r="E8" s="22">
        <v>1</v>
      </c>
      <c r="F8" s="23"/>
      <c r="G8" s="14"/>
      <c r="H8" s="21" t="s">
        <v>59</v>
      </c>
      <c r="I8" s="14" t="s">
        <v>14</v>
      </c>
    </row>
    <row r="9" s="1" customFormat="1" ht="36.95" customHeight="1" spans="1:9">
      <c r="A9" s="14">
        <v>7</v>
      </c>
      <c r="B9" s="22" t="s">
        <v>48</v>
      </c>
      <c r="C9" s="22" t="s">
        <v>60</v>
      </c>
      <c r="D9" s="22" t="s">
        <v>50</v>
      </c>
      <c r="E9" s="22">
        <v>1</v>
      </c>
      <c r="F9" s="23"/>
      <c r="G9" s="14"/>
      <c r="H9" s="21" t="s">
        <v>61</v>
      </c>
      <c r="I9" s="14" t="s">
        <v>14</v>
      </c>
    </row>
    <row r="10" s="1" customFormat="1" ht="36.95" customHeight="1" spans="1:9">
      <c r="A10" s="14">
        <v>8</v>
      </c>
      <c r="B10" s="22" t="s">
        <v>48</v>
      </c>
      <c r="C10" s="22" t="s">
        <v>62</v>
      </c>
      <c r="D10" s="22" t="s">
        <v>50</v>
      </c>
      <c r="E10" s="22">
        <v>1</v>
      </c>
      <c r="F10" s="23"/>
      <c r="G10" s="14"/>
      <c r="H10" s="21" t="s">
        <v>63</v>
      </c>
      <c r="I10" s="14" t="s">
        <v>14</v>
      </c>
    </row>
    <row r="11" s="1" customFormat="1" ht="36.95" customHeight="1" spans="1:9">
      <c r="A11" s="14">
        <v>9</v>
      </c>
      <c r="B11" s="22" t="s">
        <v>64</v>
      </c>
      <c r="C11" s="22" t="s">
        <v>65</v>
      </c>
      <c r="D11" s="22" t="s">
        <v>46</v>
      </c>
      <c r="E11" s="22">
        <v>1</v>
      </c>
      <c r="F11" s="23"/>
      <c r="G11" s="14"/>
      <c r="H11" s="21" t="s">
        <v>64</v>
      </c>
      <c r="I11" s="14" t="s">
        <v>14</v>
      </c>
    </row>
    <row r="12" s="1" customFormat="1" ht="36.95" customHeight="1" spans="1:9">
      <c r="A12" s="14">
        <v>10</v>
      </c>
      <c r="B12" s="22" t="s">
        <v>66</v>
      </c>
      <c r="C12" s="22" t="s">
        <v>67</v>
      </c>
      <c r="D12" s="22" t="s">
        <v>46</v>
      </c>
      <c r="E12" s="22">
        <v>1</v>
      </c>
      <c r="F12" s="23"/>
      <c r="G12" s="14"/>
      <c r="H12" s="21" t="s">
        <v>68</v>
      </c>
      <c r="I12" s="14" t="s">
        <v>14</v>
      </c>
    </row>
    <row r="13" s="1" customFormat="1" ht="36.95" customHeight="1" spans="1:9">
      <c r="A13" s="14">
        <v>11</v>
      </c>
      <c r="B13" s="22" t="s">
        <v>69</v>
      </c>
      <c r="C13" s="22" t="s">
        <v>70</v>
      </c>
      <c r="D13" s="22" t="s">
        <v>50</v>
      </c>
      <c r="E13" s="22">
        <v>1</v>
      </c>
      <c r="F13" s="23"/>
      <c r="G13" s="14"/>
      <c r="H13" s="21" t="s">
        <v>71</v>
      </c>
      <c r="I13" s="14" t="s">
        <v>14</v>
      </c>
    </row>
    <row r="14" s="1" customFormat="1" ht="36.95" customHeight="1" spans="1:9">
      <c r="A14" s="14">
        <v>12</v>
      </c>
      <c r="B14" s="22" t="s">
        <v>72</v>
      </c>
      <c r="C14" s="22" t="s">
        <v>70</v>
      </c>
      <c r="D14" s="22" t="s">
        <v>50</v>
      </c>
      <c r="E14" s="22">
        <v>4</v>
      </c>
      <c r="F14" s="23"/>
      <c r="G14" s="14"/>
      <c r="H14" s="21" t="s">
        <v>73</v>
      </c>
      <c r="I14" s="14" t="s">
        <v>14</v>
      </c>
    </row>
    <row r="15" s="1" customFormat="1" ht="36.95" customHeight="1" spans="1:9">
      <c r="A15" s="14">
        <v>13</v>
      </c>
      <c r="B15" s="22" t="s">
        <v>69</v>
      </c>
      <c r="C15" s="22" t="s">
        <v>74</v>
      </c>
      <c r="D15" s="22" t="s">
        <v>50</v>
      </c>
      <c r="E15" s="22">
        <v>1</v>
      </c>
      <c r="F15" s="23"/>
      <c r="G15" s="14"/>
      <c r="H15" s="21" t="s">
        <v>75</v>
      </c>
      <c r="I15" s="14" t="s">
        <v>14</v>
      </c>
    </row>
    <row r="16" s="1" customFormat="1" ht="36.95" customHeight="1" spans="1:9">
      <c r="A16" s="14">
        <v>14</v>
      </c>
      <c r="B16" s="22" t="s">
        <v>76</v>
      </c>
      <c r="C16" s="22" t="s">
        <v>77</v>
      </c>
      <c r="D16" s="22" t="s">
        <v>50</v>
      </c>
      <c r="E16" s="22">
        <v>1</v>
      </c>
      <c r="F16" s="23"/>
      <c r="G16" s="14"/>
      <c r="H16" s="21" t="s">
        <v>78</v>
      </c>
      <c r="I16" s="14" t="s">
        <v>14</v>
      </c>
    </row>
    <row r="17" s="1" customFormat="1" ht="36.95" customHeight="1" spans="1:9">
      <c r="A17" s="14">
        <v>15</v>
      </c>
      <c r="B17" s="22" t="s">
        <v>79</v>
      </c>
      <c r="C17" s="22" t="s">
        <v>77</v>
      </c>
      <c r="D17" s="22" t="s">
        <v>50</v>
      </c>
      <c r="E17" s="22">
        <v>1</v>
      </c>
      <c r="F17" s="23"/>
      <c r="G17" s="14"/>
      <c r="H17" s="21" t="s">
        <v>80</v>
      </c>
      <c r="I17" s="14" t="s">
        <v>14</v>
      </c>
    </row>
    <row r="18" s="1" customFormat="1" ht="36.95" customHeight="1" spans="1:9">
      <c r="A18" s="14">
        <v>16</v>
      </c>
      <c r="B18" s="22" t="s">
        <v>79</v>
      </c>
      <c r="C18" s="22" t="s">
        <v>81</v>
      </c>
      <c r="D18" s="22" t="s">
        <v>50</v>
      </c>
      <c r="E18" s="22">
        <v>1</v>
      </c>
      <c r="F18" s="23"/>
      <c r="G18" s="14"/>
      <c r="H18" s="21" t="s">
        <v>80</v>
      </c>
      <c r="I18" s="14" t="s">
        <v>14</v>
      </c>
    </row>
    <row r="19" s="1" customFormat="1" ht="36.95" customHeight="1" spans="1:9">
      <c r="A19" s="14">
        <v>17</v>
      </c>
      <c r="B19" s="22" t="s">
        <v>82</v>
      </c>
      <c r="C19" s="22" t="s">
        <v>83</v>
      </c>
      <c r="D19" s="22" t="s">
        <v>84</v>
      </c>
      <c r="E19" s="22">
        <v>1</v>
      </c>
      <c r="F19" s="23"/>
      <c r="G19" s="14"/>
      <c r="H19" s="21" t="s">
        <v>85</v>
      </c>
      <c r="I19" s="14" t="s">
        <v>14</v>
      </c>
    </row>
    <row r="20" s="1" customFormat="1" ht="36.95" customHeight="1" spans="1:9">
      <c r="A20" s="14">
        <v>18</v>
      </c>
      <c r="B20" s="22" t="s">
        <v>86</v>
      </c>
      <c r="C20" s="22" t="s">
        <v>87</v>
      </c>
      <c r="D20" s="22" t="s">
        <v>50</v>
      </c>
      <c r="E20" s="22">
        <v>1</v>
      </c>
      <c r="F20" s="23"/>
      <c r="G20" s="14"/>
      <c r="H20" s="21" t="s">
        <v>88</v>
      </c>
      <c r="I20" s="14" t="s">
        <v>14</v>
      </c>
    </row>
    <row r="21" s="1" customFormat="1" ht="36.95" customHeight="1" spans="1:9">
      <c r="A21" s="14">
        <v>19</v>
      </c>
      <c r="B21" s="22" t="s">
        <v>86</v>
      </c>
      <c r="C21" s="22" t="s">
        <v>89</v>
      </c>
      <c r="D21" s="22" t="s">
        <v>50</v>
      </c>
      <c r="E21" s="22">
        <v>1</v>
      </c>
      <c r="F21" s="23"/>
      <c r="G21" s="14"/>
      <c r="H21" s="21" t="s">
        <v>90</v>
      </c>
      <c r="I21" s="14" t="s">
        <v>14</v>
      </c>
    </row>
    <row r="22" s="1" customFormat="1" ht="36.95" customHeight="1" spans="1:9">
      <c r="A22" s="14">
        <v>20</v>
      </c>
      <c r="B22" s="22" t="s">
        <v>86</v>
      </c>
      <c r="C22" s="22" t="s">
        <v>91</v>
      </c>
      <c r="D22" s="22" t="s">
        <v>50</v>
      </c>
      <c r="E22" s="22">
        <v>1</v>
      </c>
      <c r="F22" s="23"/>
      <c r="G22" s="14"/>
      <c r="H22" s="21" t="s">
        <v>92</v>
      </c>
      <c r="I22" s="14" t="s">
        <v>14</v>
      </c>
    </row>
    <row r="23" s="1" customFormat="1" ht="36.95" customHeight="1" spans="1:9">
      <c r="A23" s="14">
        <v>21</v>
      </c>
      <c r="B23" s="22" t="s">
        <v>82</v>
      </c>
      <c r="C23" s="22" t="s">
        <v>93</v>
      </c>
      <c r="D23" s="22" t="s">
        <v>50</v>
      </c>
      <c r="E23" s="22">
        <v>1</v>
      </c>
      <c r="F23" s="23"/>
      <c r="G23" s="14"/>
      <c r="H23" s="21" t="s">
        <v>94</v>
      </c>
      <c r="I23" s="14" t="s">
        <v>14</v>
      </c>
    </row>
    <row r="24" s="1" customFormat="1" ht="36.95" customHeight="1" spans="1:9">
      <c r="A24" s="14">
        <v>22</v>
      </c>
      <c r="B24" s="24" t="s">
        <v>95</v>
      </c>
      <c r="C24" s="22" t="s">
        <v>96</v>
      </c>
      <c r="D24" s="22" t="s">
        <v>97</v>
      </c>
      <c r="E24" s="22">
        <v>2</v>
      </c>
      <c r="F24" s="23"/>
      <c r="G24" s="14"/>
      <c r="H24" s="21" t="s">
        <v>98</v>
      </c>
      <c r="I24" s="14" t="s">
        <v>14</v>
      </c>
    </row>
    <row r="25" ht="36.95" customHeight="1" spans="1:9">
      <c r="A25" s="14">
        <v>23</v>
      </c>
      <c r="B25" s="22" t="s">
        <v>95</v>
      </c>
      <c r="C25" s="22" t="s">
        <v>99</v>
      </c>
      <c r="D25" s="22" t="s">
        <v>46</v>
      </c>
      <c r="E25" s="22">
        <v>1</v>
      </c>
      <c r="F25" s="23"/>
      <c r="G25" s="14"/>
      <c r="H25" s="21" t="s">
        <v>100</v>
      </c>
      <c r="I25" s="14" t="s">
        <v>14</v>
      </c>
    </row>
    <row r="26" ht="41.1" customHeight="1" spans="1:9">
      <c r="A26" s="14">
        <v>24</v>
      </c>
      <c r="B26" s="25" t="s">
        <v>41</v>
      </c>
      <c r="C26" s="19"/>
      <c r="D26" s="19"/>
      <c r="E26" s="19"/>
      <c r="F26" s="20"/>
      <c r="G26" s="14">
        <f>SUM(G3:G25)+2000</f>
        <v>2000</v>
      </c>
      <c r="H26" s="14"/>
      <c r="I26" s="14"/>
    </row>
    <row r="27" ht="26.25" customHeight="1" spans="1:9">
      <c r="A27" s="26" t="s">
        <v>101</v>
      </c>
      <c r="B27" s="19"/>
      <c r="C27" s="19"/>
      <c r="D27" s="19"/>
      <c r="E27" s="19"/>
      <c r="F27" s="19"/>
      <c r="G27" s="19"/>
      <c r="H27" s="19"/>
      <c r="I27" s="20"/>
    </row>
  </sheetData>
  <mergeCells count="3">
    <mergeCell ref="A1:I1"/>
    <mergeCell ref="B26:F26"/>
    <mergeCell ref="A27:I27"/>
  </mergeCells>
  <pageMargins left="0.7" right="0.7" top="0.75" bottom="0.75" header="0.3" footer="0.3"/>
  <pageSetup paperSize="9" scale="8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selection activeCell="L11" sqref="L11"/>
    </sheetView>
  </sheetViews>
  <sheetFormatPr defaultColWidth="9" defaultRowHeight="13.5" outlineLevelCol="7"/>
  <cols>
    <col min="1" max="1" width="5" customWidth="1"/>
    <col min="2" max="2" width="16.125" style="2" customWidth="1"/>
    <col min="3" max="3" width="5.875" customWidth="1"/>
    <col min="4" max="4" width="13.875" customWidth="1"/>
    <col min="5" max="6" width="7.5" customWidth="1"/>
    <col min="7" max="7" width="16.875" style="2" customWidth="1"/>
    <col min="8" max="8" width="16.75" customWidth="1"/>
  </cols>
  <sheetData>
    <row r="1" ht="41.1" customHeight="1" spans="1:8">
      <c r="A1" s="13" t="s">
        <v>102</v>
      </c>
      <c r="B1" s="3"/>
      <c r="C1" s="13"/>
      <c r="D1" s="13"/>
      <c r="E1" s="13"/>
      <c r="F1" s="13"/>
      <c r="G1" s="3"/>
      <c r="H1" s="13"/>
    </row>
    <row r="2" s="1" customFormat="1" ht="30.95" customHeight="1" spans="1:8">
      <c r="A2" s="14" t="s">
        <v>1</v>
      </c>
      <c r="B2" s="15" t="s">
        <v>2</v>
      </c>
      <c r="C2" s="14" t="s">
        <v>4</v>
      </c>
      <c r="D2" s="14" t="s">
        <v>3</v>
      </c>
      <c r="E2" s="14" t="s">
        <v>6</v>
      </c>
      <c r="F2" s="14" t="s">
        <v>7</v>
      </c>
      <c r="G2" s="15" t="s">
        <v>8</v>
      </c>
      <c r="H2" s="14" t="s">
        <v>9</v>
      </c>
    </row>
    <row r="3" s="1" customFormat="1" ht="39.95" customHeight="1" spans="1:8">
      <c r="A3" s="14">
        <v>1</v>
      </c>
      <c r="B3" s="21" t="s">
        <v>103</v>
      </c>
      <c r="C3" s="22">
        <v>1</v>
      </c>
      <c r="D3" s="22" t="s">
        <v>104</v>
      </c>
      <c r="E3" s="23"/>
      <c r="F3" s="23"/>
      <c r="G3" s="21" t="s">
        <v>105</v>
      </c>
      <c r="H3" s="21" t="s">
        <v>106</v>
      </c>
    </row>
    <row r="4" s="1" customFormat="1" ht="30" customHeight="1" spans="1:8">
      <c r="A4" s="14">
        <v>2</v>
      </c>
      <c r="B4" s="21" t="s">
        <v>107</v>
      </c>
      <c r="C4" s="22">
        <v>1</v>
      </c>
      <c r="D4" s="22" t="s">
        <v>108</v>
      </c>
      <c r="E4" s="23"/>
      <c r="F4" s="23"/>
      <c r="G4" s="21" t="s">
        <v>109</v>
      </c>
      <c r="H4" s="21" t="s">
        <v>110</v>
      </c>
    </row>
    <row r="5" s="1" customFormat="1" ht="30" customHeight="1" spans="1:8">
      <c r="A5" s="14">
        <v>3</v>
      </c>
      <c r="B5" s="21" t="s">
        <v>107</v>
      </c>
      <c r="C5" s="22">
        <v>1</v>
      </c>
      <c r="D5" s="22" t="s">
        <v>111</v>
      </c>
      <c r="E5" s="23"/>
      <c r="F5" s="23"/>
      <c r="G5" s="21" t="s">
        <v>112</v>
      </c>
      <c r="H5" s="21" t="s">
        <v>113</v>
      </c>
    </row>
    <row r="6" s="1" customFormat="1" ht="30" customHeight="1" spans="1:8">
      <c r="A6" s="14">
        <v>4</v>
      </c>
      <c r="B6" s="21" t="s">
        <v>107</v>
      </c>
      <c r="C6" s="22">
        <v>1</v>
      </c>
      <c r="D6" s="22" t="s">
        <v>114</v>
      </c>
      <c r="E6" s="23"/>
      <c r="F6" s="23"/>
      <c r="G6" s="21" t="s">
        <v>115</v>
      </c>
      <c r="H6" s="21" t="s">
        <v>113</v>
      </c>
    </row>
    <row r="7" s="1" customFormat="1" ht="30" customHeight="1" spans="1:8">
      <c r="A7" s="14">
        <v>5</v>
      </c>
      <c r="B7" s="21" t="s">
        <v>107</v>
      </c>
      <c r="C7" s="22">
        <v>1</v>
      </c>
      <c r="D7" s="22" t="s">
        <v>116</v>
      </c>
      <c r="E7" s="23"/>
      <c r="F7" s="23"/>
      <c r="G7" s="21" t="s">
        <v>117</v>
      </c>
      <c r="H7" s="21" t="s">
        <v>113</v>
      </c>
    </row>
    <row r="8" s="1" customFormat="1" ht="30" customHeight="1" spans="1:8">
      <c r="A8" s="14">
        <v>6</v>
      </c>
      <c r="B8" s="21" t="s">
        <v>107</v>
      </c>
      <c r="C8" s="22">
        <v>1</v>
      </c>
      <c r="D8" s="22" t="s">
        <v>118</v>
      </c>
      <c r="E8" s="23"/>
      <c r="F8" s="23"/>
      <c r="G8" s="21" t="s">
        <v>117</v>
      </c>
      <c r="H8" s="21" t="s">
        <v>119</v>
      </c>
    </row>
    <row r="9" s="1" customFormat="1" ht="30" customHeight="1" spans="1:8">
      <c r="A9" s="14">
        <v>7</v>
      </c>
      <c r="B9" s="21" t="s">
        <v>107</v>
      </c>
      <c r="C9" s="22">
        <v>1</v>
      </c>
      <c r="D9" s="22" t="s">
        <v>118</v>
      </c>
      <c r="E9" s="23"/>
      <c r="F9" s="23"/>
      <c r="G9" s="21" t="s">
        <v>117</v>
      </c>
      <c r="H9" s="21" t="s">
        <v>119</v>
      </c>
    </row>
    <row r="10" s="1" customFormat="1" ht="30" customHeight="1" spans="1:8">
      <c r="A10" s="14">
        <v>8</v>
      </c>
      <c r="B10" s="21" t="s">
        <v>107</v>
      </c>
      <c r="C10" s="22">
        <v>95</v>
      </c>
      <c r="D10" s="22" t="s">
        <v>120</v>
      </c>
      <c r="E10" s="23"/>
      <c r="F10" s="23"/>
      <c r="G10" s="21" t="s">
        <v>121</v>
      </c>
      <c r="H10" s="21" t="s">
        <v>122</v>
      </c>
    </row>
    <row r="11" s="1" customFormat="1" ht="30" customHeight="1" spans="1:8">
      <c r="A11" s="14">
        <v>9</v>
      </c>
      <c r="B11" s="21" t="s">
        <v>123</v>
      </c>
      <c r="C11" s="22">
        <v>1</v>
      </c>
      <c r="D11" s="22" t="s">
        <v>120</v>
      </c>
      <c r="E11" s="23"/>
      <c r="F11" s="23"/>
      <c r="G11" s="21" t="s">
        <v>123</v>
      </c>
      <c r="H11" s="21" t="s">
        <v>113</v>
      </c>
    </row>
    <row r="12" s="1" customFormat="1" ht="30" customHeight="1" spans="1:8">
      <c r="A12" s="14">
        <v>10</v>
      </c>
      <c r="B12" s="21" t="s">
        <v>123</v>
      </c>
      <c r="C12" s="22">
        <v>3</v>
      </c>
      <c r="D12" s="22" t="s">
        <v>124</v>
      </c>
      <c r="E12" s="23"/>
      <c r="F12" s="23"/>
      <c r="G12" s="21" t="s">
        <v>123</v>
      </c>
      <c r="H12" s="21" t="s">
        <v>113</v>
      </c>
    </row>
    <row r="13" s="1" customFormat="1" ht="30" customHeight="1" spans="1:8">
      <c r="A13" s="14">
        <v>11</v>
      </c>
      <c r="B13" s="21" t="s">
        <v>123</v>
      </c>
      <c r="C13" s="22">
        <v>3</v>
      </c>
      <c r="D13" s="22" t="s">
        <v>125</v>
      </c>
      <c r="E13" s="23"/>
      <c r="F13" s="23"/>
      <c r="G13" s="21" t="s">
        <v>123</v>
      </c>
      <c r="H13" s="21" t="s">
        <v>126</v>
      </c>
    </row>
    <row r="14" s="1" customFormat="1" ht="30" customHeight="1" spans="1:8">
      <c r="A14" s="14">
        <v>12</v>
      </c>
      <c r="B14" s="21" t="s">
        <v>95</v>
      </c>
      <c r="C14" s="22">
        <v>101</v>
      </c>
      <c r="D14" s="22" t="s">
        <v>108</v>
      </c>
      <c r="E14" s="23"/>
      <c r="F14" s="23"/>
      <c r="G14" s="21" t="s">
        <v>127</v>
      </c>
      <c r="H14" s="21" t="s">
        <v>128</v>
      </c>
    </row>
    <row r="15" s="1" customFormat="1" ht="30" customHeight="1" spans="1:8">
      <c r="A15" s="14">
        <v>13</v>
      </c>
      <c r="B15" s="21" t="s">
        <v>129</v>
      </c>
      <c r="C15" s="22">
        <v>2</v>
      </c>
      <c r="D15" s="22" t="s">
        <v>130</v>
      </c>
      <c r="E15" s="23"/>
      <c r="F15" s="23"/>
      <c r="G15" s="21" t="s">
        <v>129</v>
      </c>
      <c r="H15" s="21" t="s">
        <v>131</v>
      </c>
    </row>
    <row r="16" s="1" customFormat="1" ht="30" customHeight="1" spans="1:8">
      <c r="A16" s="14">
        <v>14</v>
      </c>
      <c r="B16" s="18" t="s">
        <v>41</v>
      </c>
      <c r="C16" s="19"/>
      <c r="D16" s="19"/>
      <c r="E16" s="20"/>
      <c r="F16" s="14">
        <f>SUM(F3:F15)</f>
        <v>0</v>
      </c>
      <c r="G16" s="15"/>
      <c r="H16" s="14"/>
    </row>
  </sheetData>
  <mergeCells count="2">
    <mergeCell ref="A1:H1"/>
    <mergeCell ref="B16:E16"/>
  </mergeCells>
  <pageMargins left="0.75" right="0.75" top="1" bottom="1" header="0.5" footer="0.5"/>
  <pageSetup paperSize="9" scale="98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K10" sqref="K10"/>
    </sheetView>
  </sheetViews>
  <sheetFormatPr defaultColWidth="9" defaultRowHeight="13.5" outlineLevelCol="7"/>
  <cols>
    <col min="1" max="1" width="4.75" customWidth="1"/>
    <col min="2" max="2" width="13" style="12" customWidth="1"/>
    <col min="3" max="3" width="6.875" customWidth="1"/>
    <col min="4" max="4" width="13.875" customWidth="1"/>
    <col min="5" max="5" width="6.75" customWidth="1"/>
    <col min="6" max="6" width="10.125" customWidth="1"/>
    <col min="7" max="7" width="15.375" style="2" customWidth="1"/>
    <col min="8" max="8" width="10.5" customWidth="1"/>
  </cols>
  <sheetData>
    <row r="1" ht="36.95" customHeight="1" spans="1:8">
      <c r="A1" s="13" t="s">
        <v>132</v>
      </c>
      <c r="B1" s="3"/>
      <c r="C1" s="13"/>
      <c r="D1" s="13"/>
      <c r="E1" s="13"/>
      <c r="F1" s="13"/>
      <c r="G1" s="3"/>
      <c r="H1" s="13"/>
    </row>
    <row r="2" s="1" customFormat="1" ht="30.95" customHeight="1" spans="1:8">
      <c r="A2" s="14" t="s">
        <v>1</v>
      </c>
      <c r="B2" s="15" t="s">
        <v>2</v>
      </c>
      <c r="C2" s="14" t="s">
        <v>4</v>
      </c>
      <c r="D2" s="14" t="s">
        <v>3</v>
      </c>
      <c r="E2" s="14" t="s">
        <v>6</v>
      </c>
      <c r="F2" s="16" t="s">
        <v>133</v>
      </c>
      <c r="G2" s="15" t="s">
        <v>8</v>
      </c>
      <c r="H2" s="14" t="s">
        <v>9</v>
      </c>
    </row>
    <row r="3" s="1" customFormat="1" ht="30.95" customHeight="1" spans="1:8">
      <c r="A3" s="14">
        <v>1</v>
      </c>
      <c r="B3" s="15" t="s">
        <v>134</v>
      </c>
      <c r="C3" s="14">
        <v>26</v>
      </c>
      <c r="D3" s="14" t="s">
        <v>135</v>
      </c>
      <c r="E3" s="14"/>
      <c r="F3" s="14"/>
      <c r="G3" s="15" t="s">
        <v>136</v>
      </c>
      <c r="H3" s="14" t="s">
        <v>14</v>
      </c>
    </row>
    <row r="4" s="1" customFormat="1" ht="30.95" customHeight="1" spans="1:8">
      <c r="A4" s="14">
        <v>2</v>
      </c>
      <c r="B4" s="17" t="s">
        <v>137</v>
      </c>
      <c r="C4" s="14">
        <v>40</v>
      </c>
      <c r="D4" s="14"/>
      <c r="E4" s="14"/>
      <c r="F4" s="14"/>
      <c r="G4" s="15"/>
      <c r="H4" s="14"/>
    </row>
    <row r="5" s="1" customFormat="1" ht="30.95" customHeight="1" spans="1:8">
      <c r="A5" s="14">
        <v>3</v>
      </c>
      <c r="B5" s="15" t="s">
        <v>138</v>
      </c>
      <c r="C5" s="14">
        <v>4</v>
      </c>
      <c r="D5" s="14"/>
      <c r="E5" s="14"/>
      <c r="F5" s="14"/>
      <c r="G5" s="15"/>
      <c r="H5" s="14"/>
    </row>
    <row r="6" s="1" customFormat="1" ht="30.95" customHeight="1" spans="1:8">
      <c r="A6" s="16">
        <v>4</v>
      </c>
      <c r="B6" s="15" t="s">
        <v>139</v>
      </c>
      <c r="C6" s="14">
        <v>18</v>
      </c>
      <c r="D6" s="16" t="s">
        <v>140</v>
      </c>
      <c r="E6" s="14"/>
      <c r="F6" s="14"/>
      <c r="G6" s="14" t="s">
        <v>141</v>
      </c>
      <c r="H6" s="14" t="s">
        <v>14</v>
      </c>
    </row>
    <row r="7" s="1" customFormat="1" ht="30.95" customHeight="1" spans="1:8">
      <c r="A7" s="14">
        <v>5</v>
      </c>
      <c r="B7" s="15" t="s">
        <v>142</v>
      </c>
      <c r="C7" s="14">
        <v>4</v>
      </c>
      <c r="D7" s="14" t="s">
        <v>143</v>
      </c>
      <c r="E7" s="14"/>
      <c r="F7" s="14"/>
      <c r="G7" s="14" t="s">
        <v>141</v>
      </c>
      <c r="H7" s="14" t="s">
        <v>14</v>
      </c>
    </row>
    <row r="8" s="1" customFormat="1" ht="30.95" customHeight="1" spans="1:8">
      <c r="A8" s="16">
        <v>6</v>
      </c>
      <c r="B8" s="15" t="s">
        <v>144</v>
      </c>
      <c r="C8" s="14">
        <v>1</v>
      </c>
      <c r="D8" s="16" t="s">
        <v>143</v>
      </c>
      <c r="E8" s="14"/>
      <c r="F8" s="14"/>
      <c r="G8" s="14" t="s">
        <v>141</v>
      </c>
      <c r="H8" s="14" t="s">
        <v>14</v>
      </c>
    </row>
    <row r="9" s="1" customFormat="1" ht="30.95" customHeight="1" spans="1:8">
      <c r="A9" s="14">
        <v>7</v>
      </c>
      <c r="B9" s="15" t="s">
        <v>145</v>
      </c>
      <c r="C9" s="14">
        <v>8</v>
      </c>
      <c r="D9" s="14" t="s">
        <v>143</v>
      </c>
      <c r="E9" s="14"/>
      <c r="F9" s="14"/>
      <c r="G9" s="14" t="s">
        <v>141</v>
      </c>
      <c r="H9" s="14" t="s">
        <v>14</v>
      </c>
    </row>
    <row r="10" s="1" customFormat="1" ht="30.95" customHeight="1" spans="1:8">
      <c r="A10" s="16">
        <v>8</v>
      </c>
      <c r="B10" s="15" t="s">
        <v>146</v>
      </c>
      <c r="C10" s="14">
        <v>1</v>
      </c>
      <c r="D10" s="16" t="s">
        <v>147</v>
      </c>
      <c r="E10" s="14"/>
      <c r="F10" s="14"/>
      <c r="G10" s="14" t="s">
        <v>141</v>
      </c>
      <c r="H10" s="14" t="s">
        <v>14</v>
      </c>
    </row>
    <row r="11" s="1" customFormat="1" ht="30.95" customHeight="1" spans="1:8">
      <c r="A11" s="14">
        <v>9</v>
      </c>
      <c r="B11" s="15" t="s">
        <v>148</v>
      </c>
      <c r="C11" s="14">
        <v>1</v>
      </c>
      <c r="D11" s="14" t="s">
        <v>143</v>
      </c>
      <c r="E11" s="14"/>
      <c r="F11" s="14"/>
      <c r="G11" s="14" t="s">
        <v>141</v>
      </c>
      <c r="H11" s="14" t="s">
        <v>14</v>
      </c>
    </row>
    <row r="12" s="1" customFormat="1" ht="41.1" customHeight="1" spans="1:8">
      <c r="A12" s="16">
        <v>10</v>
      </c>
      <c r="B12" s="15" t="s">
        <v>149</v>
      </c>
      <c r="C12" s="14">
        <v>2</v>
      </c>
      <c r="D12" s="16" t="s">
        <v>150</v>
      </c>
      <c r="E12" s="14"/>
      <c r="F12" s="14"/>
      <c r="G12" s="14" t="s">
        <v>141</v>
      </c>
      <c r="H12" s="14" t="s">
        <v>14</v>
      </c>
    </row>
    <row r="13" ht="30" customHeight="1" spans="1:8">
      <c r="A13" s="14">
        <v>20</v>
      </c>
      <c r="B13" s="18" t="s">
        <v>41</v>
      </c>
      <c r="C13" s="19"/>
      <c r="D13" s="19"/>
      <c r="E13" s="20"/>
      <c r="F13" s="14">
        <f>SUM(F3:F12)</f>
        <v>0</v>
      </c>
      <c r="G13" s="15"/>
      <c r="H13" s="14"/>
    </row>
  </sheetData>
  <mergeCells count="2">
    <mergeCell ref="A1:H1"/>
    <mergeCell ref="B13:E13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I11" sqref="I11"/>
    </sheetView>
  </sheetViews>
  <sheetFormatPr defaultColWidth="9" defaultRowHeight="13.5" outlineLevelRow="6" outlineLevelCol="7"/>
  <cols>
    <col min="1" max="1" width="10.125" style="1" customWidth="1"/>
    <col min="2" max="2" width="37.75" style="2" customWidth="1"/>
    <col min="3" max="3" width="17.125" customWidth="1"/>
    <col min="4" max="4" width="14.625" style="2" customWidth="1"/>
  </cols>
  <sheetData>
    <row r="1" ht="78" customHeight="1" spans="1:8">
      <c r="A1" s="3" t="s">
        <v>151</v>
      </c>
      <c r="B1" s="3"/>
      <c r="C1" s="3"/>
      <c r="D1" s="3"/>
      <c r="E1" s="4"/>
      <c r="F1" s="4"/>
      <c r="G1" s="4"/>
      <c r="H1" s="4"/>
    </row>
    <row r="2" ht="35.1" customHeight="1" spans="1:8">
      <c r="A2" s="5" t="s">
        <v>1</v>
      </c>
      <c r="B2" s="6" t="s">
        <v>152</v>
      </c>
      <c r="C2" s="5" t="s">
        <v>133</v>
      </c>
      <c r="D2" s="6" t="s">
        <v>9</v>
      </c>
    </row>
    <row r="3" ht="35.1" customHeight="1" spans="1:8">
      <c r="A3" s="5">
        <v>1</v>
      </c>
      <c r="B3" s="7" t="s">
        <v>153</v>
      </c>
      <c r="C3" s="8"/>
      <c r="D3" s="9" t="s">
        <v>154</v>
      </c>
    </row>
    <row r="4" ht="35.1" customHeight="1" spans="1:8">
      <c r="A4" s="5">
        <v>2</v>
      </c>
      <c r="B4" s="7" t="s">
        <v>155</v>
      </c>
      <c r="C4" s="8"/>
      <c r="D4" s="10"/>
    </row>
    <row r="5" ht="35.1" customHeight="1" spans="1:8">
      <c r="A5" s="5">
        <v>3</v>
      </c>
      <c r="B5" s="7" t="s">
        <v>156</v>
      </c>
      <c r="C5" s="8"/>
      <c r="D5" s="10"/>
    </row>
    <row r="6" ht="35.1" customHeight="1" spans="1:8">
      <c r="A6" s="5">
        <v>4</v>
      </c>
      <c r="B6" s="7" t="s">
        <v>157</v>
      </c>
      <c r="C6" s="8"/>
      <c r="D6" s="11"/>
    </row>
    <row r="7" ht="35.1" customHeight="1" spans="1:8">
      <c r="A7" s="5">
        <v>5</v>
      </c>
      <c r="B7" s="6" t="s">
        <v>41</v>
      </c>
      <c r="C7" s="8">
        <v>32200</v>
      </c>
      <c r="D7" s="7"/>
    </row>
  </sheetData>
  <mergeCells count="2">
    <mergeCell ref="A1:D1"/>
    <mergeCell ref="D3:D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沟盖、井盖</vt:lpstr>
      <vt:lpstr>玻璃</vt:lpstr>
      <vt:lpstr>地砖边砖</vt:lpstr>
      <vt:lpstr>电箱盖板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李友敏</cp:lastModifiedBy>
  <dcterms:created xsi:type="dcterms:W3CDTF">2023-05-12T11:15:00Z</dcterms:created>
  <cp:lastPrinted>2026-09-28T01:37:00Z</cp:lastPrinted>
  <dcterms:modified xsi:type="dcterms:W3CDTF">2026-09-29T09:50:19Z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8E0DD9E6E0EC468894042F0ADCE0C52C_13</vt:lpwstr>
  </property>
  <property fmtid="{D5CDD505-2E9C-101B-9397-08002B2CF9AE}" pid="4" name="CalculationRule">
    <vt:i4>0</vt:i4>
  </property>
</Properties>
</file>